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3212C4B7-8F2C-4440-BFEB-82B69BD3D3CE}" xr6:coauthVersionLast="45" xr6:coauthVersionMax="45" xr10:uidLastSave="{00000000-0000-0000-0000-000000000000}"/>
  <bookViews>
    <workbookView xWindow="-120" yWindow="-120" windowWidth="19440" windowHeight="15000" xr2:uid="{7BE77200-C830-4818-9630-307C46E2924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<sst xmlns="http://schemas.openxmlformats.org/spreadsheetml/2006/main" count="9" uniqueCount="9">
  <si>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№25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</si>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</sst>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68">
          <cell r="C68">
            <v>179582.70000000004</v>
          </cell>
        </row>
        <row r="69">
          <cell r="C69">
            <v>169956.68333333335</v>
          </cell>
        </row>
        <row r="70">
          <cell r="D70">
            <v>74835.219600000011</v>
          </cell>
          <cell r="E70">
            <v>3628.8</v>
          </cell>
          <cell r="F70">
            <v>44678</v>
          </cell>
          <cell r="G70">
            <v>8359.2799999999988</v>
          </cell>
          <cell r="H70">
            <v>50768.751299999996</v>
          </cell>
          <cell r="I70">
            <v>28.396929476845511</v>
          </cell>
          <cell r="J70">
            <v>1522.4760000000001</v>
          </cell>
          <cell r="K70">
            <v>1330.452</v>
          </cell>
          <cell r="M70">
            <v>10587.599999999999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1.7629999999999999</v>
          </cell>
        </row>
        <row r="52">
          <cell r="A52" t="str">
            <v>2. Обслуговування димових та вентиляційних каналів</v>
          </cell>
          <cell r="B52">
            <v>0.22320000000000001</v>
          </cell>
        </row>
        <row r="58">
          <cell r="A58" t="str">
            <v>3. Поточний ремонт конструктивних елементів тощо</v>
          </cell>
          <cell r="B58">
            <v>1.2245999999999999</v>
          </cell>
        </row>
        <row r="62">
          <cell r="A62" t="str">
            <v>4. Поточний ремонт внутрішньобудинкових систем</v>
          </cell>
          <cell r="B62">
            <v>0.91559999999999997</v>
          </cell>
        </row>
        <row r="66">
          <cell r="A66" t="str">
            <v>5. Прибирання прибудинкової території</v>
          </cell>
          <cell r="B66">
            <v>0.95569999999999999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0.57589999999999997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3">
          <cell r="B33">
            <v>3141.7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38FA-DD3C-4E4C-975C-65076C767D57}">
  <dimension ref="A1:H21"/>
  <sheetViews>
    <sheetView tabSelected="1" topLeftCell="A3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1.7629999999999999</v>
      </c>
      <c r="C3" s="5">
        <f>[1]управление!D70/C15/[1]управление!O70*1.2</f>
        <v>2.3819976318553651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0.22320000000000001</v>
      </c>
      <c r="C4" s="5">
        <f>[1]управление!E70/C15/[1]управление!O70*1.2</f>
        <v>0.11550434478148773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1.2245999999999999</v>
      </c>
      <c r="C5" s="5">
        <f>[1]управление!F70/C15/[1]управление!O70*1.2</f>
        <v>1.4220963172804533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0.91559999999999997</v>
      </c>
      <c r="C6" s="5">
        <f>[1]управление!G70/C15/[1]управление!O70*1.2</f>
        <v>0.26607505490657923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0.95569999999999999</v>
      </c>
      <c r="C7" s="5">
        <f>[1]управление!H70/C15/[1]управление!O70*1.2</f>
        <v>1.6159643282299392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[1]управление!I70/C15/[1]управление!O70*1.2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[1]управление!J70/C15/[1]управление!O70*1.2</f>
        <v>4.8460260368590254E-2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[1]управление!K70/C15/[1]управление!O70*1.2</f>
        <v>4.2348155457236525E-2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0.57589999999999997</v>
      </c>
      <c r="C11" s="5">
        <f>[1]управление!M70/C15/[1]управление!O70*1.2</f>
        <v>0.33700225992297161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5.7161000000000008</v>
      </c>
      <c r="C13" s="8">
        <f>C3+C4+C5+C6+C7+C8+C9+C10+C11+C12</f>
        <v>6.2303522242568317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[2]зведена!$B$33</f>
        <v>3141.7</v>
      </c>
    </row>
    <row r="16" spans="1:8" ht="15.75" x14ac:dyDescent="0.25">
      <c r="A16" s="11" t="s">
        <v>6</v>
      </c>
      <c r="B16" s="11"/>
      <c r="C16" s="12">
        <f>C15*C13*[1]управление!O70</f>
        <v>234886.77099537227</v>
      </c>
    </row>
    <row r="17" spans="1:4" ht="15.75" x14ac:dyDescent="0.25">
      <c r="A17" s="13" t="s">
        <v>7</v>
      </c>
      <c r="B17" s="14"/>
      <c r="C17" s="15">
        <f>[1]управление!C69*1.2</f>
        <v>203948.02000000002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215499.24000000005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2026-04-03T06:50:58Z</dcterms:created>
  <dcterms:modified xsi:type="dcterms:W3CDTF">2026-04-03T06:51:11Z</dcterms:modified>
</cp:coreProperties>
</file>