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BDF6F7E-BE0E-4FE4-91E5-A80FEA596AF3}" xr6:coauthVersionLast="45" xr6:coauthVersionMax="45" xr10:uidLastSave="{00000000-0000-0000-0000-000000000000}"/>
  <bookViews>
    <workbookView xWindow="-120" yWindow="-120" windowWidth="19440" windowHeight="15000" xr2:uid="{469B0628-9F88-4685-BE60-C672244DEA6B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<sst xmlns="http://schemas.openxmlformats.org/spreadsheetml/2006/main" count="9" uniqueCount="9">
  <si>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№8 по вул.Миру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</si>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</sst>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2;&#1080;&#1088;&#1091;,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3129.8</v>
          </cell>
        </row>
        <row r="68">
          <cell r="C68">
            <v>168474.45</v>
          </cell>
        </row>
        <row r="69">
          <cell r="C69">
            <v>171196.2166666667</v>
          </cell>
        </row>
        <row r="70">
          <cell r="D70">
            <v>75135.272900000011</v>
          </cell>
          <cell r="E70">
            <v>3628.8</v>
          </cell>
          <cell r="F70">
            <v>732.88</v>
          </cell>
          <cell r="G70">
            <v>1917.87</v>
          </cell>
          <cell r="H70">
            <v>50768.751299999996</v>
          </cell>
          <cell r="I70">
            <v>28.884116190663502</v>
          </cell>
          <cell r="J70">
            <v>1522.4760000000001</v>
          </cell>
          <cell r="K70">
            <v>1330.452</v>
          </cell>
          <cell r="M70">
            <v>3322.7999999999997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1.7664</v>
          </cell>
        </row>
        <row r="52">
          <cell r="A52" t="str">
            <v>2. Обслуговування димових та вентиляційних каналів</v>
          </cell>
          <cell r="B52">
            <v>0.22359999999999999</v>
          </cell>
        </row>
        <row r="58">
          <cell r="A58" t="str">
            <v>3. Поточний ремонт конструктивних елементів тощо</v>
          </cell>
          <cell r="B58">
            <v>1.2269000000000001</v>
          </cell>
        </row>
        <row r="62">
          <cell r="A62" t="str">
            <v>4. Поточний ремонт внутрішньобудинкових систем</v>
          </cell>
          <cell r="B62">
            <v>0.91739999999999999</v>
          </cell>
        </row>
        <row r="66">
          <cell r="A66" t="str">
            <v>5. Прибирання прибудинкової території</v>
          </cell>
          <cell r="B66">
            <v>0.95750000000000002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3.0000000000000001E-3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0.22939999999999999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">
          <cell r="B6">
            <v>3195.6000000000004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AAA7A-7474-40D4-9425-1F6EB33DCEFC}">
  <dimension ref="A1:H21"/>
  <sheetViews>
    <sheetView tabSelected="1" topLeftCell="A3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1.7664</v>
      </c>
      <c r="C3" s="5">
        <f>[1]управление!D70/[1]управление!C4/[1]управление!O70*1.2</f>
        <v>2.4006413476899482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0.22359999999999999</v>
      </c>
      <c r="C4" s="5">
        <f>[1]управление!E70/[1]управление!C4/[1]управление!O70*1.2</f>
        <v>0.11594351076746118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1.2269000000000001</v>
      </c>
      <c r="C5" s="5">
        <f>[1]управление!F70/[1]управление!C4/[1]управление!O70*1.2</f>
        <v>2.3416192727969836E-2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0.91739999999999999</v>
      </c>
      <c r="C6" s="5">
        <f>[1]управление!G70/[1]управление!C4/[1]управление!O70*1.2</f>
        <v>6.1277717426033607E-2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0.95750000000000002</v>
      </c>
      <c r="C7" s="5">
        <f>[1]управление!H70/[1]управление!C4/[1]управление!O70*1.2</f>
        <v>1.6221084829701578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3.0000000000000001E-3</v>
      </c>
      <c r="C8" s="5">
        <f>[1]управление!I70/[1]управление!C4/[1]управление!O70*1.2</f>
        <v>9.228741833555977E-4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4.8644514026455365E-2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[1]управление!K70/[1]управление!C4/[1]управление!O70*1.2</f>
        <v>4.2509169915010546E-2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0.22939999999999999</v>
      </c>
      <c r="C11" s="5">
        <f>[1]управление!M70/[1]управление!C4/[1]управление!O70*1.2</f>
        <v>0.10616652821266533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5.3797999999999995</v>
      </c>
      <c r="C13" s="8">
        <f>C3+C4+C5+C6+C7+C8+C9+C10+C11+C12</f>
        <v>4.4216303379190585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</f>
        <v>3195.6000000000004</v>
      </c>
    </row>
    <row r="16" spans="1:8" ht="15.75" x14ac:dyDescent="0.25">
      <c r="A16" s="11" t="s">
        <v>6</v>
      </c>
      <c r="B16" s="11"/>
      <c r="C16" s="12">
        <f>C15*C13*[1]управление!O70</f>
        <v>169557.14289424973</v>
      </c>
    </row>
    <row r="17" spans="1:4" ht="15.75" x14ac:dyDescent="0.25">
      <c r="A17" s="13" t="s">
        <v>7</v>
      </c>
      <c r="B17" s="14"/>
      <c r="C17" s="15">
        <f>[1]управление!C69*1.2</f>
        <v>205435.46000000005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202169.34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2026-04-03T05:31:55Z</dcterms:created>
  <dcterms:modified xsi:type="dcterms:W3CDTF">2026-04-03T05:32:10Z</dcterms:modified>
</cp:coreProperties>
</file>