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43D3F06-043D-4BF5-87FC-DEEDFCC41759}" xr6:coauthVersionLast="45" xr6:coauthVersionMax="45" xr10:uidLastSave="{00000000-0000-0000-0000-000000000000}"/>
  <bookViews>
    <workbookView xWindow="-120" yWindow="-120" windowWidth="19440" windowHeight="15000" xr2:uid="{FD96FD77-FCF0-4ADD-ABD4-2CAD254735E8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<sst xmlns="http://schemas.openxmlformats.org/spreadsheetml/2006/main" count="9" uniqueCount="9">
  <si>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№15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</si>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</sst>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4704.5</v>
          </cell>
        </row>
        <row r="68">
          <cell r="C68">
            <v>273146.6333333333</v>
          </cell>
        </row>
        <row r="69">
          <cell r="C69">
            <v>255478.35</v>
          </cell>
        </row>
        <row r="70">
          <cell r="D70">
            <v>112212.03099999999</v>
          </cell>
          <cell r="E70">
            <v>5443.2</v>
          </cell>
          <cell r="F70">
            <v>129.33000000000001</v>
          </cell>
          <cell r="G70">
            <v>10427.33</v>
          </cell>
          <cell r="H70">
            <v>76165.737100000013</v>
          </cell>
          <cell r="I70">
            <v>42.563306778643891</v>
          </cell>
          <cell r="J70">
            <v>2283.7139999999999</v>
          </cell>
          <cell r="K70">
            <v>1995.6780000000001</v>
          </cell>
          <cell r="M70">
            <v>5187.6000000000004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1.7632000000000001</v>
          </cell>
        </row>
        <row r="52">
          <cell r="A52" t="str">
            <v>2. Обслуговування димових та вентиляційних каналів</v>
          </cell>
          <cell r="B52">
            <v>0.22309999999999999</v>
          </cell>
        </row>
        <row r="58">
          <cell r="A58" t="str">
            <v>3. Поточний ремонт конструктивних елементів тощо</v>
          </cell>
          <cell r="B58">
            <v>1.1988000000000001</v>
          </cell>
        </row>
        <row r="62">
          <cell r="A62" t="str">
            <v>4. Поточний ремонт внутрішньобудинкових систем</v>
          </cell>
          <cell r="B62">
            <v>1.3782000000000001</v>
          </cell>
        </row>
        <row r="66">
          <cell r="A66" t="str">
            <v>5. Прибирання прибудинкової території</v>
          </cell>
          <cell r="B66">
            <v>0.95569999999999999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3.3999999999999998E-3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0.21890000000000001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2">
          <cell r="B12">
            <v>4709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7115F-4BC1-4804-B7E4-63B47E6AF519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1.7632000000000001</v>
      </c>
      <c r="C3" s="5">
        <f>[1]управление!D70/[1]управление!C4/[1]управление!O70*1.2</f>
        <v>2.3852063131044741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0.22309999999999999</v>
      </c>
      <c r="C4" s="5">
        <f>[1]управление!E70/[1]управление!C4/[1]управление!O70*1.2</f>
        <v>0.11570198745881602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1.1988000000000001</v>
      </c>
      <c r="C5" s="5">
        <f>[1]управление!F70/[1]управление!C4/[1]управление!O70*1.2</f>
        <v>2.7490700393240516E-3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1.3782000000000001</v>
      </c>
      <c r="C6" s="5">
        <f>[1]управление!G70/[1]управление!C4/[1]управление!O70*1.2</f>
        <v>0.22164587097459881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0.95569999999999999</v>
      </c>
      <c r="C7" s="5">
        <f>[1]управление!H70/[1]управление!C4/[1]управление!O70*1.2</f>
        <v>1.6189974938888301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3.3999999999999998E-3</v>
      </c>
      <c r="C8" s="5">
        <f>[1]управление!I70/[1]управление!C4/[1]управление!O70*1.2</f>
        <v>9.0473603525653918E-4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4.8543182059730045E-2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4.2420618556701033E-2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0.21890000000000001</v>
      </c>
      <c r="C11" s="5">
        <f>[1]управление!M70/[1]управление!C4/[1]управление!O70*1.2</f>
        <v>0.11026889148687428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5.7968000000000002</v>
      </c>
      <c r="C13" s="8">
        <f>C3+C4+C5+C6+C7+C8+C9+C10+C11+C12</f>
        <v>4.5464381636046056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[2]зведена!$B$12</f>
        <v>4709</v>
      </c>
    </row>
    <row r="16" spans="1:8" ht="15.75" x14ac:dyDescent="0.25">
      <c r="A16" s="11" t="s">
        <v>6</v>
      </c>
      <c r="B16" s="11"/>
      <c r="C16" s="12">
        <f>C15*C13*[1]управление!O70</f>
        <v>256910.12774896907</v>
      </c>
    </row>
    <row r="17" spans="1:4" ht="15.75" x14ac:dyDescent="0.25">
      <c r="A17" s="13" t="s">
        <v>7</v>
      </c>
      <c r="B17" s="14"/>
      <c r="C17" s="15">
        <f>[1]управление!C69*1.2</f>
        <v>306574.02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327775.95999999996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2026-04-03T05:35:29Z</dcterms:created>
  <dcterms:modified xsi:type="dcterms:W3CDTF">2026-04-03T05:35:43Z</dcterms:modified>
</cp:coreProperties>
</file>