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4A8E065C-FDFA-4BC7-831A-4587DA8E4A89}" xr6:coauthVersionLast="45" xr6:coauthVersionMax="45" xr10:uidLastSave="{00000000-0000-0000-0000-000000000000}"/>
  <bookViews>
    <workbookView xWindow="-120" yWindow="-120" windowWidth="19440" windowHeight="15000" xr2:uid="{688AA18E-B1B5-47B8-9448-A725E4056F6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<sst xmlns="http://schemas.openxmlformats.org/spreadsheetml/2006/main" count="9" uniqueCount="9">
  <si>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№11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</si>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</sst>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4706.8999999999996</v>
          </cell>
        </row>
        <row r="68">
          <cell r="C68">
            <v>279716.7</v>
          </cell>
        </row>
        <row r="69">
          <cell r="C69">
            <v>249961.64166666669</v>
          </cell>
        </row>
        <row r="70">
          <cell r="D70">
            <v>112212.03099999999</v>
          </cell>
          <cell r="E70">
            <v>5443.2</v>
          </cell>
          <cell r="F70">
            <v>127537</v>
          </cell>
          <cell r="G70">
            <v>2007.21</v>
          </cell>
          <cell r="H70">
            <v>76165.737100000013</v>
          </cell>
          <cell r="I70">
            <v>42.487381576490442</v>
          </cell>
          <cell r="J70">
            <v>2283.7139999999999</v>
          </cell>
          <cell r="K70">
            <v>1995.6780000000001</v>
          </cell>
          <cell r="M70">
            <v>8146.8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1.7629999999999999</v>
          </cell>
        </row>
        <row r="52">
          <cell r="A52" t="str">
            <v>2. Обслуговування димових та вентиляційних каналів</v>
          </cell>
          <cell r="B52">
            <v>0.22309999999999999</v>
          </cell>
        </row>
        <row r="58">
          <cell r="A58" t="str">
            <v>3. Поточний ремонт конструктивних елементів тощо</v>
          </cell>
          <cell r="B58">
            <v>1.2238</v>
          </cell>
        </row>
        <row r="62">
          <cell r="A62" t="str">
            <v>4. Поточний ремонт внутрішньобудинкових систем</v>
          </cell>
          <cell r="B62">
            <v>1.3774999999999999</v>
          </cell>
        </row>
        <row r="66">
          <cell r="A66" t="str">
            <v>5. Прибирання прибудинкової території</v>
          </cell>
          <cell r="B66">
            <v>0.95520000000000005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0.34150000000000003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">
          <cell r="B9">
            <v>4700.6000000000004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FCB9-75A9-44B1-B827-D3206394D8C3}">
  <dimension ref="A1:H21"/>
  <sheetViews>
    <sheetView tabSelected="1" topLeftCell="A3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1.7629999999999999</v>
      </c>
      <c r="C3" s="5">
        <f>[1]управление!D70/[1]управление!C4/[1]управление!O70*1.2</f>
        <v>2.3839901208863581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0.22309999999999999</v>
      </c>
      <c r="C4" s="5">
        <f>[1]управление!E70/[1]управление!C4/[1]управление!O70*1.2</f>
        <v>0.11564299220293613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1.2238</v>
      </c>
      <c r="C5" s="5">
        <f>[1]управление!F70/[1]управление!C4/[1]управление!O70*1.2</f>
        <v>2.709575304340436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1.3774999999999999</v>
      </c>
      <c r="C6" s="5">
        <f>[1]управление!G70/[1]управление!C4/[1]управление!O70*1.2</f>
        <v>4.2643990737003132E-2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0.95520000000000005</v>
      </c>
      <c r="C7" s="5">
        <f>[1]управление!H70/[1]управление!C4/[1]управление!O70*1.2</f>
        <v>1.6181719836835287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3.0999999999999999E-3</v>
      </c>
      <c r="C8" s="5">
        <f>[1]управление!I70/[1]управление!C4/[1]управление!O70*1.2</f>
        <v>9.0266165791689742E-4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4.851843038942829E-2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4.2398988718689593E-2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0.34150000000000003</v>
      </c>
      <c r="C11" s="5">
        <f>[1]управление!M70/[1]управление!C4/[1]управление!O70*1.2</f>
        <v>0.17308207100214579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5.9427000000000003</v>
      </c>
      <c r="C13" s="8">
        <f>C3+C4+C5+C6+C7+C8+C9+C10+C11+C12</f>
        <v>7.1349265436184428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</f>
        <v>4700.6000000000004</v>
      </c>
    </row>
    <row r="16" spans="1:8" ht="15.75" x14ac:dyDescent="0.25">
      <c r="A16" s="11" t="s">
        <v>6</v>
      </c>
      <c r="B16" s="11"/>
      <c r="C16" s="12">
        <f>C15*C13*[1]управление!O70</f>
        <v>402461.22853119427</v>
      </c>
    </row>
    <row r="17" spans="1:4" ht="15.75" x14ac:dyDescent="0.25">
      <c r="A17" s="13" t="s">
        <v>7</v>
      </c>
      <c r="B17" s="14"/>
      <c r="C17" s="15">
        <f>[1]управление!C69*1.2</f>
        <v>299953.97000000003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335660.04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2026-04-03T05:33:47Z</dcterms:created>
  <dcterms:modified xsi:type="dcterms:W3CDTF">2026-04-03T05:34:01Z</dcterms:modified>
</cp:coreProperties>
</file>