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F760418-3A76-4B74-9A61-F4B29EC171F4}" xr6:coauthVersionLast="45" xr6:coauthVersionMax="45" xr10:uidLastSave="{00000000-0000-0000-0000-000000000000}"/>
  <bookViews>
    <workbookView xWindow="-120" yWindow="-120" windowWidth="19440" windowHeight="15000" xr2:uid="{942F68F7-D5D7-453F-8512-E2743563002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<sst xmlns="http://schemas.openxmlformats.org/spreadsheetml/2006/main" count="9" uniqueCount="9">
  <si>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 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</si>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</sst>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370.2</v>
          </cell>
        </row>
        <row r="68">
          <cell r="C68">
            <v>24074.899999999994</v>
          </cell>
        </row>
        <row r="69">
          <cell r="C69">
            <v>31502.550000000003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195.86</v>
          </cell>
          <cell r="H70">
            <v>8257.3999000000003</v>
          </cell>
          <cell r="I70">
            <v>3.3461321234771644</v>
          </cell>
          <cell r="J70">
            <v>187.81200000000001</v>
          </cell>
          <cell r="K70">
            <v>164.124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1.9157</v>
          </cell>
        </row>
        <row r="52">
          <cell r="A52" t="str">
            <v>2. Обслуговування димових та вентиляційних каналів</v>
          </cell>
          <cell r="B52">
            <v>0.11899999999999999</v>
          </cell>
        </row>
        <row r="58">
          <cell r="A58" t="str">
            <v>3. Поточний ремонт конструктивних елементів тощо</v>
          </cell>
          <cell r="B58">
            <v>1.6207</v>
          </cell>
        </row>
        <row r="62">
          <cell r="A62" t="str">
            <v>4. Поточний ремонт внутрішньобудинкових систем</v>
          </cell>
          <cell r="B62">
            <v>0.8528</v>
          </cell>
        </row>
        <row r="66">
          <cell r="A66" t="str">
            <v>5. Прибирання прибудинкової території</v>
          </cell>
          <cell r="B66">
            <v>1.3169999999999999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2.47E-2</v>
          </cell>
        </row>
        <row r="95">
          <cell r="A95" t="str">
            <v>8. Дезінсекція</v>
          </cell>
          <cell r="B95">
            <v>3.3399999999999999E-2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0.61619999999999997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5">
          <cell r="B135">
            <v>370.2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A407-77A7-485C-9729-71D0DCEDDF7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1.9157</v>
      </c>
      <c r="C3" s="5">
        <f>[1]управление!D70/[1]управление!C4/[1]управление!O70*1.2</f>
        <v>2.6028417071853052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0.11899999999999999</v>
      </c>
      <c r="C4" s="5">
        <f>[1]управление!E70/[1]управление!C4/[1]управление!O70*1.2</f>
        <v>6.1717990275526748E-2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1.6207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0.8528</v>
      </c>
      <c r="C6" s="5">
        <f>[1]управление!G70/[1]управление!C4/[1]управление!O70*1.2</f>
        <v>5.2906537007023233E-2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1.3169999999999999</v>
      </c>
      <c r="C7" s="5">
        <f>[1]управление!H70/[1]управление!C4/[1]управление!O70*1.2</f>
        <v>2.2305240140464617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2.47E-2</v>
      </c>
      <c r="C9" s="5">
        <f>[1]управление!J70/[1]управление!C4/[1]управление!O70*1.2</f>
        <v>5.0732576985413294E-2</v>
      </c>
    </row>
    <row r="10" spans="1:8" ht="15.75" x14ac:dyDescent="0.25">
      <c r="A10" s="4" t="str">
        <f>[1]план!A95</f>
        <v>8. Дезінсекція</v>
      </c>
      <c r="B10" s="6">
        <f>[1]план!B95</f>
        <v>3.3399999999999999E-2</v>
      </c>
      <c r="C10" s="5">
        <f>[1]управление!K70/[1]управление!C4/[1]управление!O70*1.2</f>
        <v>4.4333873581847649E-2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0.61619999999999997</v>
      </c>
      <c r="C11" s="5">
        <f>[1]управление!M70/[1]управление!C4/[1]управление!O70*1.2</f>
        <v>1.0191247974068069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6.5032000000000014</v>
      </c>
      <c r="C13" s="8">
        <f>C3+C4+C5+C6+C7+C8+C9+C10+C11+C12</f>
        <v>6.0630853679425929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[2]зведена!$B$135</f>
        <v>370.2</v>
      </c>
    </row>
    <row r="16" spans="1:8" ht="15.75" x14ac:dyDescent="0.25">
      <c r="A16" s="11" t="s">
        <v>6</v>
      </c>
      <c r="B16" s="11"/>
      <c r="C16" s="12">
        <f>C15*C13*[1]управление!O70</f>
        <v>26934.650438548171</v>
      </c>
    </row>
    <row r="17" spans="1:4" ht="15.75" x14ac:dyDescent="0.25">
      <c r="A17" s="13" t="s">
        <v>7</v>
      </c>
      <c r="B17" s="14"/>
      <c r="C17" s="15">
        <f>[1]управление!C69*1.2</f>
        <v>37803.060000000005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28889.879999999994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2026-04-03T06:29:12Z</dcterms:created>
  <dcterms:modified xsi:type="dcterms:W3CDTF">2026-04-03T06:29:27Z</dcterms:modified>
</cp:coreProperties>
</file>