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5B2B807-58D5-4A37-9207-CC6BD8DEEC88}" xr6:coauthVersionLast="45" xr6:coauthVersionMax="45" xr10:uidLastSave="{00000000-0000-0000-0000-000000000000}"/>
  <bookViews>
    <workbookView xWindow="-120" yWindow="-120" windowWidth="19440" windowHeight="15000" xr2:uid="{18D6A9DA-90DB-48DC-AC2B-63D6DAEACE3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<sst xmlns="http://schemas.openxmlformats.org/spreadsheetml/2006/main" count="9" uniqueCount="9">
  <si>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№9а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</si>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</sst>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9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632</v>
          </cell>
        </row>
        <row r="68">
          <cell r="C68">
            <v>37390.599999999991</v>
          </cell>
        </row>
        <row r="69">
          <cell r="C69">
            <v>37295.891666666677</v>
          </cell>
        </row>
        <row r="70">
          <cell r="D70">
            <v>18811.461199999998</v>
          </cell>
          <cell r="E70">
            <v>456.96</v>
          </cell>
          <cell r="F70">
            <v>0</v>
          </cell>
          <cell r="G70">
            <v>140</v>
          </cell>
          <cell r="H70">
            <v>14009.638400000002</v>
          </cell>
          <cell r="I70">
            <v>5.7124675905931062</v>
          </cell>
          <cell r="J70">
            <v>66.599999999999994</v>
          </cell>
          <cell r="K70">
            <v>58.2</v>
          </cell>
          <cell r="M70">
            <v>698.4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2.2008000000000001</v>
          </cell>
        </row>
        <row r="52">
          <cell r="A52" t="str">
            <v>2. Обслуговування димових та вентиляційних каналів</v>
          </cell>
          <cell r="B52">
            <v>0.1394</v>
          </cell>
        </row>
        <row r="58">
          <cell r="A58" t="str">
            <v>3. Поточний ремонт конструктивних елементів тощо</v>
          </cell>
          <cell r="B58">
            <v>1.3290999999999999</v>
          </cell>
        </row>
        <row r="62">
          <cell r="A62" t="str">
            <v>4. Поточний ремонт внутрішньобудинкових систем</v>
          </cell>
          <cell r="B62">
            <v>0.83620000000000005</v>
          </cell>
        </row>
        <row r="66">
          <cell r="A66" t="str">
            <v>5. Прибирання прибудинкової території</v>
          </cell>
          <cell r="B66">
            <v>1.3086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8.77E-2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2">
          <cell r="B92">
            <v>632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5672-F263-4153-A795-C2D1B3D2FCCF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2.2008000000000001</v>
      </c>
      <c r="C3" s="5">
        <f>[1]управление!D70/[1]управление!C4/[1]управление!O70*1.2</f>
        <v>2.9764970253164553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0.1394</v>
      </c>
      <c r="C4" s="5">
        <f>[1]управление!E70/[1]управление!C4/[1]управление!O70*1.2</f>
        <v>7.2303797468354428E-2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1.3290999999999999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0.83620000000000005</v>
      </c>
      <c r="C6" s="5">
        <f>[1]управление!G70/[1]управление!C4/[1]управление!O70*1.2</f>
        <v>2.2151898734177215E-2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1.3086</v>
      </c>
      <c r="C7" s="5">
        <f>[1]управление!H70/[1]управление!C4/[1]управление!O70*1.2</f>
        <v>2.2167149367088608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1.0537974683544303E-2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9.2088607594936703E-3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8.77E-2</v>
      </c>
      <c r="C11" s="5">
        <f>[1]управление!M70/[1]управление!C4/[1]управление!O70*1.2</f>
        <v>0.11050632911392404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5.9162000000000008</v>
      </c>
      <c r="C13" s="8">
        <f>C3+C4+C5+C6+C7+C8+C9+C10+C11+C12</f>
        <v>5.4188246942390172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[2]зведена!$B$92</f>
        <v>632</v>
      </c>
    </row>
    <row r="16" spans="1:8" ht="15.75" x14ac:dyDescent="0.25">
      <c r="A16" s="11" t="s">
        <v>6</v>
      </c>
      <c r="B16" s="11"/>
      <c r="C16" s="12">
        <f>C15*C13*[1]управление!O70</f>
        <v>41096.366481108707</v>
      </c>
    </row>
    <row r="17" spans="1:4" ht="15.75" x14ac:dyDescent="0.25">
      <c r="A17" s="13" t="s">
        <v>7</v>
      </c>
      <c r="B17" s="14"/>
      <c r="C17" s="15">
        <f>[1]управление!C69*1.2</f>
        <v>44755.070000000014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44868.719999999987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2026-04-02T13:28:21Z</dcterms:created>
  <dcterms:modified xsi:type="dcterms:W3CDTF">2026-04-02T13:28:36Z</dcterms:modified>
</cp:coreProperties>
</file>