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077DCEA-2AE1-4BDA-AA2F-D4FED261655A}" xr6:coauthVersionLast="45" xr6:coauthVersionMax="45" xr10:uidLastSave="{00000000-0000-0000-0000-000000000000}"/>
  <bookViews>
    <workbookView xWindow="-120" yWindow="-120" windowWidth="19440" windowHeight="15000" xr2:uid="{A78C4B3F-18AA-4CB2-8BCE-419A9D9A3C2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<sst xmlns="http://schemas.openxmlformats.org/spreadsheetml/2006/main" count="9" uniqueCount="9">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</sst>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628.90000000000009</v>
          </cell>
        </row>
        <row r="68">
          <cell r="C68">
            <v>39514.200000000004</v>
          </cell>
        </row>
        <row r="69">
          <cell r="C69">
            <v>34529.833333333336</v>
          </cell>
        </row>
        <row r="70">
          <cell r="D70">
            <v>18661.434299999997</v>
          </cell>
          <cell r="E70">
            <v>483.84</v>
          </cell>
          <cell r="F70">
            <v>2883</v>
          </cell>
          <cell r="G70">
            <v>1690.47</v>
          </cell>
          <cell r="H70">
            <v>13946.679099999998</v>
          </cell>
          <cell r="I70">
            <v>5.4223248537924134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2.2117</v>
          </cell>
        </row>
        <row r="52">
          <cell r="A52" t="str">
            <v>2. Обслуговування димових та вентиляційних каналів</v>
          </cell>
          <cell r="B52">
            <v>0.14829999999999999</v>
          </cell>
        </row>
        <row r="58">
          <cell r="A58" t="str">
            <v>3. Поточний ремонт конструктивних елементів тощо</v>
          </cell>
          <cell r="B58">
            <v>1.3357000000000001</v>
          </cell>
        </row>
        <row r="62">
          <cell r="A62" t="str">
            <v>4. Поточний ремонт внутрішньобудинкових систем</v>
          </cell>
          <cell r="B62">
            <v>0.84019999999999995</v>
          </cell>
        </row>
        <row r="66">
          <cell r="A66" t="str">
            <v>5. Прибирання прибудинкової території</v>
          </cell>
          <cell r="B66">
            <v>1.3097000000000001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0.81879999999999997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7">
          <cell r="B97">
            <v>599.90000000000009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9FF9-0038-4E17-A3BF-B93CB8BCA16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2.2117</v>
      </c>
      <c r="C3" s="5">
        <f>[1]управление!D70/[1]управление!C4/[1]управление!O70*1.2</f>
        <v>2.9673134520591495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0.14829999999999999</v>
      </c>
      <c r="C4" s="5">
        <f>[1]управление!E70/[1]управление!C4/[1]управление!O70*1.2</f>
        <v>7.6934329782159305E-2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1.3357000000000001</v>
      </c>
      <c r="C5" s="5">
        <f>[1]управление!F70/[1]управление!C4/[1]управление!O70*1.2</f>
        <v>0.45841946255366506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0.84019999999999995</v>
      </c>
      <c r="C6" s="5">
        <f>[1]управление!G70/[1]управление!C4/[1]управление!O70*1.2</f>
        <v>0.26879790109715374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1.3097000000000001</v>
      </c>
      <c r="C7" s="5">
        <f>[1]управление!H70/[1]управление!C4/[1]управление!O70*1.2</f>
        <v>2.2176306408013984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8.6219189915605224E-4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1.0589918906026391E-2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9.2542534584194626E-3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0.81879999999999997</v>
      </c>
      <c r="C11" s="5">
        <f>[1]управление!M70/[1]управление!C4/[1]управление!O70*1.2</f>
        <v>1.2055334711400858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6.6798000000000002</v>
      </c>
      <c r="C13" s="8">
        <f>C3+C4+C5+C6+C7+C8+C9+C10+C11+C12</f>
        <v>7.2153356216972142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[2]зведена!$B$97</f>
        <v>599.90000000000009</v>
      </c>
    </row>
    <row r="16" spans="1:8" ht="15.75" x14ac:dyDescent="0.25">
      <c r="A16" s="11" t="s">
        <v>6</v>
      </c>
      <c r="B16" s="11"/>
      <c r="C16" s="12">
        <f>C15*C13*[1]управление!O70</f>
        <v>51941.758073473917</v>
      </c>
    </row>
    <row r="17" spans="1:4" ht="15.75" x14ac:dyDescent="0.25">
      <c r="A17" s="13" t="s">
        <v>7</v>
      </c>
      <c r="B17" s="14"/>
      <c r="C17" s="15">
        <f>[1]управление!C69*1.2</f>
        <v>41435.800000000003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47417.04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2026-04-02T13:30:59Z</dcterms:created>
  <dcterms:modified xsi:type="dcterms:W3CDTF">2026-04-02T13:31:11Z</dcterms:modified>
</cp:coreProperties>
</file>