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AA9C2F1F-62C0-4959-99F3-E730E18A273D}" xr6:coauthVersionLast="45" xr6:coauthVersionMax="45" xr10:uidLastSave="{00000000-0000-0000-0000-000000000000}"/>
  <bookViews>
    <workbookView xWindow="-120" yWindow="-120" windowWidth="19440" windowHeight="15000" xr2:uid="{3F336B42-E403-4BAB-AD65-38D5FC899240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<sst xmlns="http://schemas.openxmlformats.org/spreadsheetml/2006/main" count="9" uniqueCount="9">
  <si>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№13 по вул. Ігоря Петрова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</si>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</sst>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30;&#1075;&#1086;&#1088;&#1103;%20&#1055;&#1077;&#1090;&#1088;&#1086;&#1074;&#1072;,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637.20000000000005</v>
          </cell>
        </row>
        <row r="68">
          <cell r="C68">
            <v>41603.200000000012</v>
          </cell>
        </row>
        <row r="69">
          <cell r="C69">
            <v>30088.908333333336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110.6</v>
          </cell>
          <cell r="H70">
            <v>14189.190699999999</v>
          </cell>
          <cell r="I70">
            <v>5.7594689062119109</v>
          </cell>
          <cell r="J70">
            <v>66.599999999999994</v>
          </cell>
          <cell r="K70">
            <v>58.2</v>
          </cell>
          <cell r="M70">
            <v>7581.5999999999995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2.1890000000000001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0.1464</v>
          </cell>
        </row>
        <row r="58">
          <cell r="A58" t="str">
            <v>3. Поточний ремонт конструктивних елементів тощо</v>
          </cell>
          <cell r="B58">
            <v>1.3183</v>
          </cell>
        </row>
        <row r="62">
          <cell r="A62" t="str">
            <v>4. Поточний ремонт внутрішньобудинкових систем</v>
          </cell>
          <cell r="B62">
            <v>0.82930000000000004</v>
          </cell>
        </row>
        <row r="66">
          <cell r="A66" t="str">
            <v>5. Прибирання прибудинкової території</v>
          </cell>
          <cell r="B66">
            <v>1.3134999999999999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4.7999999999999996E-3</v>
          </cell>
        </row>
        <row r="89">
          <cell r="A89" t="str">
            <v>7. Дератизація</v>
          </cell>
          <cell r="B89">
            <v>5.0000000000000001E-3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1.0111000000000001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94">
          <cell r="B94">
            <v>637.20000000000005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0EA28-DCE5-415E-8C41-B5BD73BB6500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2.1890000000000001</v>
      </c>
      <c r="C3" s="5">
        <f>[1]управление!D70/[1]управление!C4/[1]управление!O70*1.2</f>
        <v>2.9522067168863773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0.1464</v>
      </c>
      <c r="C4" s="5">
        <f>[1]управление!E70/[1]управление!C4/[1]управление!O70*1.2</f>
        <v>7.5932203389830505E-2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1.3183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0.82930000000000004</v>
      </c>
      <c r="C6" s="5">
        <f>[1]управление!G70/[1]управление!C4/[1]управление!O70*1.2</f>
        <v>1.7357187696170746E-2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1.3134999999999999</v>
      </c>
      <c r="C7" s="5">
        <f>[1]управление!H70/[1]управление!C4/[1]управление!O70*1.2</f>
        <v>2.2268033113622092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4.7999999999999996E-3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5.0000000000000001E-3</v>
      </c>
      <c r="C9" s="5">
        <f>[1]управление!J70/[1]управление!C4/[1]управление!O70*1.2</f>
        <v>1.0451977401129941E-2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9.1337099811676075E-3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1.0111000000000001</v>
      </c>
      <c r="C11" s="5">
        <f>[1]управление!M70/[1]управление!C4/[1]управление!O70*1.2</f>
        <v>1.1898305084745762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6.8242000000000003</v>
      </c>
      <c r="C13" s="8">
        <f>C3+C4+C5+C6+C7+C8+C9+C10+C11+C12</f>
        <v>6.4826194866456683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[2]зведена!$B$94</f>
        <v>637.20000000000005</v>
      </c>
    </row>
    <row r="16" spans="1:8" ht="15.75" x14ac:dyDescent="0.25">
      <c r="A16" s="11" t="s">
        <v>6</v>
      </c>
      <c r="B16" s="11"/>
      <c r="C16" s="12">
        <f>C15*C13*[1]управление!O70</f>
        <v>49568.70164268744</v>
      </c>
    </row>
    <row r="17" spans="1:4" ht="15.75" x14ac:dyDescent="0.25">
      <c r="A17" s="13" t="s">
        <v>7</v>
      </c>
      <c r="B17" s="14"/>
      <c r="C17" s="15">
        <f>[1]управление!C69*1.2</f>
        <v>36106.69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49923.840000000011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2026-04-02T13:29:25Z</dcterms:created>
  <dcterms:modified xsi:type="dcterms:W3CDTF">2026-04-02T13:29:41Z</dcterms:modified>
</cp:coreProperties>
</file>