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85390AB-9FDD-4FEC-A248-E610026F558F}" xr6:coauthVersionLast="45" xr6:coauthVersionMax="45" xr10:uidLastSave="{00000000-0000-0000-0000-000000000000}"/>
  <bookViews>
    <workbookView xWindow="-120" yWindow="-120" windowWidth="19440" windowHeight="15000" xr2:uid="{A157151F-6C91-4054-A21B-A71B9FC67DEA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<sst xmlns="http://schemas.openxmlformats.org/spreadsheetml/2006/main" count="9" uniqueCount="9">
  <si>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№11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</si>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</sst>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643.1</v>
          </cell>
        </row>
        <row r="68">
          <cell r="C68">
            <v>41803.999999999993</v>
          </cell>
        </row>
        <row r="69">
          <cell r="C69">
            <v>40937.200000000004</v>
          </cell>
        </row>
        <row r="70">
          <cell r="D70">
            <v>18886.474299999998</v>
          </cell>
          <cell r="E70">
            <v>483.84</v>
          </cell>
          <cell r="F70">
            <v>795</v>
          </cell>
          <cell r="G70">
            <v>0</v>
          </cell>
          <cell r="H70">
            <v>14346.589799999998</v>
          </cell>
          <cell r="I70">
            <v>5.8127973220101694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2.169</v>
          </cell>
        </row>
        <row r="52">
          <cell r="A52" t="str">
            <v>2. Обслуговування димових та вентиляційних каналів</v>
          </cell>
          <cell r="B52">
            <v>0.14510000000000001</v>
          </cell>
        </row>
        <row r="58">
          <cell r="A58" t="str">
            <v>3. Поточний ремонт конструктивних елементів тощо</v>
          </cell>
          <cell r="B58">
            <v>1.3062</v>
          </cell>
        </row>
        <row r="62">
          <cell r="A62" t="str">
            <v>4. Поточний ремонт внутрішньобудинкових систем</v>
          </cell>
          <cell r="B62">
            <v>0.82179999999999997</v>
          </cell>
        </row>
        <row r="66">
          <cell r="A66" t="str">
            <v>5. Прибирання прибудинкової території</v>
          </cell>
          <cell r="B66">
            <v>1.3169999999999999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4.7999999999999996E-3</v>
          </cell>
        </row>
        <row r="89">
          <cell r="A89" t="str">
            <v>7. Дератизація</v>
          </cell>
          <cell r="B89">
            <v>5.0000000000000001E-3</v>
          </cell>
        </row>
        <row r="95">
          <cell r="A95" t="str">
            <v>8. Дезінсекція</v>
          </cell>
          <cell r="B95">
            <v>6.7999999999999996E-3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1.0048999999999999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3">
          <cell r="B93">
            <v>643.1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CE43-F666-43F7-8BB9-8E9E01B8FAED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2.169</v>
      </c>
      <c r="C3" s="5">
        <f>[1]управление!D70/[1]управление!C4/[1]управление!O70*1.2</f>
        <v>2.9367865495257344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0.14510000000000001</v>
      </c>
      <c r="C4" s="5">
        <f>[1]управление!E70/[1]управление!C4/[1]управление!O70*1.2</f>
        <v>7.5235577670657749E-2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1.3062</v>
      </c>
      <c r="C5" s="5">
        <f>[1]управление!F70/[1]управление!C4/[1]управление!O70*1.2</f>
        <v>0.12361996579070129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0.82179999999999997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1.3169999999999999</v>
      </c>
      <c r="C7" s="5">
        <f>[1]управление!H70/[1]управление!C4/[1]управление!O70*1.2</f>
        <v>2.2308489814958787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4.7999999999999996E-3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5.0000000000000001E-3</v>
      </c>
      <c r="C9" s="5">
        <f>[1]управление!J70/[1]управление!C4/[1]управление!O70*1.2</f>
        <v>1.0356087700202144E-2</v>
      </c>
    </row>
    <row r="10" spans="1:8" ht="15.75" x14ac:dyDescent="0.25">
      <c r="A10" s="4" t="str">
        <f>[1]план!A95</f>
        <v>8. Дезінсекція</v>
      </c>
      <c r="B10" s="6">
        <f>[1]план!B95</f>
        <v>6.7999999999999996E-3</v>
      </c>
      <c r="C10" s="5">
        <f>[1]управление!K70/[1]управление!C4/[1]управление!O70*1.2</f>
        <v>9.0499144767532264E-3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1.0048999999999999</v>
      </c>
      <c r="C11" s="5">
        <f>[1]управление!M70/[1]управление!C4/[1]управление!O70*1.2</f>
        <v>1.1789146322500388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6.7806000000000006</v>
      </c>
      <c r="C13" s="8">
        <f>C3+C4+C5+C6+C7+C8+C9+C10+C11+C12</f>
        <v>6.5657155803641745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[2]зведена!$B$93</f>
        <v>643.1</v>
      </c>
    </row>
    <row r="16" spans="1:8" ht="15.75" x14ac:dyDescent="0.25">
      <c r="A16" s="11" t="s">
        <v>6</v>
      </c>
      <c r="B16" s="11"/>
      <c r="C16" s="12">
        <f>C15*C13*[1]управление!O70</f>
        <v>50668.940276786409</v>
      </c>
    </row>
    <row r="17" spans="1:4" ht="15.75" x14ac:dyDescent="0.25">
      <c r="A17" s="13" t="s">
        <v>7</v>
      </c>
      <c r="B17" s="14"/>
      <c r="C17" s="15">
        <f>[1]управление!C69*1.2</f>
        <v>49124.640000000007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50164.799999999988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2026-04-02T13:28:53Z</dcterms:created>
  <dcterms:modified xsi:type="dcterms:W3CDTF">2026-04-02T13:29:07Z</dcterms:modified>
</cp:coreProperties>
</file>