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<sst xmlns="http://schemas.openxmlformats.org/spreadsheetml/2006/main" count="9" uniqueCount="9">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</sst>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4" fontId="0" fillId="0" borderId="0" xfId="0" applyNumberFormat="1"/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632.04000000000008</v>
          </cell>
        </row>
        <row r="68">
          <cell r="C68">
            <v>28515.800000000003</v>
          </cell>
        </row>
        <row r="69">
          <cell r="C69">
            <v>29481.775000000001</v>
          </cell>
        </row>
        <row r="70">
          <cell r="D70">
            <v>17595.102500000001</v>
          </cell>
          <cell r="E70">
            <v>483.84</v>
          </cell>
          <cell r="F70">
            <v>0</v>
          </cell>
          <cell r="G70">
            <v>0</v>
          </cell>
          <cell r="H70">
            <v>11720.689399999999</v>
          </cell>
          <cell r="I70">
            <v>0</v>
          </cell>
          <cell r="J70">
            <v>38.4</v>
          </cell>
          <cell r="K70">
            <v>52.2</v>
          </cell>
          <cell r="M70">
            <v>6375.4000000000005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2.2006999999999999</v>
          </cell>
        </row>
        <row r="52">
          <cell r="A52" t="str">
            <v>2. Обслуговування димових та вентиляційних каналів</v>
          </cell>
          <cell r="B52">
            <v>0.14760000000000001</v>
          </cell>
        </row>
        <row r="58">
          <cell r="A58" t="str">
            <v>3. Поточний ремонт конструктивних елементів тощо</v>
          </cell>
          <cell r="B58">
            <v>1.329</v>
          </cell>
        </row>
        <row r="62">
          <cell r="A62" t="str">
            <v>4. Поточний ремонт внутрішньобудинкових систем</v>
          </cell>
          <cell r="B62">
            <v>0.83599999999999997</v>
          </cell>
        </row>
        <row r="66">
          <cell r="A66" t="str">
            <v>5. Прибирання прибудинкової території</v>
          </cell>
          <cell r="B66">
            <v>1.2821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0.7752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5">
          <cell r="C45">
            <v>287.14999999999998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157">
          <cell r="G157">
            <v>3284.28</v>
          </cell>
        </row>
      </sheetData>
      <sheetData sheetId="4">
        <row r="174">
          <cell r="B174">
            <v>643.6400000000001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D15" sqref="D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2.2006999999999999</v>
      </c>
      <c r="C3" s="6">
        <f>[1]управление!D70/[1]управление!C4/[1]управление!O70*1.2</f>
        <v>2.7838590120878419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0.14760000000000001</v>
      </c>
      <c r="C4" s="6">
        <f>[1]управление!E70/[1]управление!C4/[1]управление!O70*1.2</f>
        <v>7.6552116954623106E-2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1.329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0.83599999999999997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1.2821</v>
      </c>
      <c r="C7" s="6">
        <f>[1]управление!H70/[1]управление!C4/[1]управление!O70*1.2</f>
        <v>1.8544220935383833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6.0755648376685008E-3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8.2589709512056204E-3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0.7752</v>
      </c>
      <c r="C11" s="6">
        <f>[1]управление!M70/[1]управление!C4/[1]управление!O70*1.2</f>
        <v>1.0087019808872857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6.5859999999999994</v>
      </c>
      <c r="C13" s="9">
        <f>C3+C4+C5+C6+C7+C8+C9+C10+C11+C12</f>
        <v>5.7378697392570075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[2]зведена!$B$174</f>
        <v>643.6400000000001</v>
      </c>
      <c r="D15" s="14"/>
    </row>
    <row r="16" spans="1:8" ht="15.75">
      <c r="A16" s="12" t="s">
        <v>6</v>
      </c>
      <c r="B16" s="12"/>
      <c r="C16" s="13">
        <f>C15*C13*[1]управление!O70</f>
        <v>44317.46974770457</v>
      </c>
    </row>
    <row r="17" spans="1:4" ht="15.75">
      <c r="A17" s="15" t="s">
        <v>7</v>
      </c>
      <c r="B17" s="16"/>
      <c r="C17" s="17">
        <f>[1]управление!C69*1.2</f>
        <v>35378.129999999997</v>
      </c>
      <c r="D17" s="16"/>
    </row>
    <row r="18" spans="1:4" ht="15.75">
      <c r="A18" s="15" t="s">
        <v>8</v>
      </c>
      <c r="B18" s="16"/>
      <c r="C18" s="17">
        <f>[1]управление!C68*1.2</f>
        <v>34218.959999999999</v>
      </c>
      <c r="D18" s="16"/>
    </row>
    <row r="19" spans="1:4" ht="15.75">
      <c r="A19" s="18"/>
      <c r="B19" s="18"/>
      <c r="C19" s="17"/>
      <c r="D19" s="16"/>
    </row>
    <row r="20" spans="1:4" ht="15.75">
      <c r="A20" s="15"/>
      <c r="C20" s="17"/>
      <c r="D20" s="16"/>
    </row>
    <row r="21" spans="1:4" ht="15.75">
      <c r="D21" s="16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2025-02-25T09:23:06Z</dcterms:created>
  <dcterms:modified xsi:type="dcterms:W3CDTF">2025-02-25T09:24:24Z</dcterms:modified>
</cp:coreProperties>
</file>