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5D7BF5B-0A87-4B82-9B87-3C41FE2BC785}" xr6:coauthVersionLast="45" xr6:coauthVersionMax="45" xr10:uidLastSave="{00000000-0000-0000-0000-000000000000}"/>
  <bookViews>
    <workbookView xWindow="-120" yWindow="-120" windowWidth="19440" windowHeight="15000" xr2:uid="{6A720ECA-B443-43A2-AF56-7899CFEFAC9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<sst xmlns="http://schemas.openxmlformats.org/spreadsheetml/2006/main" count="9" uniqueCount="9">
  <si>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 по бул.Героїв Космосу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</si>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</sst>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0;&#1086;&#1089;&#1084;&#1086;&#1089;&#1091;,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4699.5</v>
          </cell>
        </row>
        <row r="68">
          <cell r="C68">
            <v>293370.5</v>
          </cell>
        </row>
        <row r="69">
          <cell r="C69">
            <v>291202.4916666667</v>
          </cell>
        </row>
        <row r="70">
          <cell r="D70">
            <v>112212.03099999999</v>
          </cell>
          <cell r="E70">
            <v>5443.2</v>
          </cell>
          <cell r="F70">
            <v>31668.5</v>
          </cell>
          <cell r="G70">
            <v>4201.34</v>
          </cell>
          <cell r="H70">
            <v>76165.737100000013</v>
          </cell>
          <cell r="I70">
            <v>42.506362877028806</v>
          </cell>
          <cell r="J70">
            <v>2283.7139999999999</v>
          </cell>
          <cell r="K70">
            <v>1995.6780000000001</v>
          </cell>
          <cell r="M70">
            <v>31183.200000000004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1.7649999999999999</v>
          </cell>
        </row>
        <row r="52">
          <cell r="A52" t="str">
            <v>2. Обслуговування димових та вентиляційних каналів</v>
          </cell>
          <cell r="B52">
            <v>0.2233</v>
          </cell>
        </row>
        <row r="58">
          <cell r="A58" t="str">
            <v>3. Поточний ремонт конструктивних елементів тощо</v>
          </cell>
          <cell r="B58">
            <v>1.2000999999999999</v>
          </cell>
        </row>
        <row r="62">
          <cell r="A62" t="str">
            <v>4. Поточний ремонт внутрішньобудинкових систем</v>
          </cell>
          <cell r="B62">
            <v>1.3795999999999999</v>
          </cell>
        </row>
        <row r="66">
          <cell r="A66" t="str">
            <v>5. Прибирання прибудинкової території</v>
          </cell>
          <cell r="B66">
            <v>0.95679999999999998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0.66820000000000002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3">
          <cell r="B123">
            <v>4702.7000000000007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F3456-6C8B-48F8-A3EF-1DF62858B119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1.7649999999999999</v>
      </c>
      <c r="C3" s="5">
        <f>[1]управление!D70/[1]управление!C4/[1]управление!O70*1.2</f>
        <v>2.3877440365996381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0.2233</v>
      </c>
      <c r="C4" s="5">
        <f>[1]управление!E70/[1]управление!C4/[1]управление!O70*1.2</f>
        <v>0.11582508777529522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1.2000999999999999</v>
      </c>
      <c r="C5" s="5">
        <f>[1]управление!F70/[1]управление!C4/[1]управление!O70*1.2</f>
        <v>0.67386956059155223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1.3795999999999999</v>
      </c>
      <c r="C6" s="5">
        <f>[1]управление!G70/[1]управление!C4/[1]управление!O70*1.2</f>
        <v>8.9399723374827114E-2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0.95679999999999998</v>
      </c>
      <c r="C7" s="5">
        <f>[1]управление!H70/[1]управление!C4/[1]управление!O70*1.2</f>
        <v>1.6207200148952019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9.0448692152417937E-4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4.8594829237152887E-2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4.2465751675710185E-2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0.66820000000000002</v>
      </c>
      <c r="C11" s="5">
        <f>[1]управление!M70/[1]управление!C4/[1]управление!O70*1.2</f>
        <v>0.66354293009894683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6.2511000000000001</v>
      </c>
      <c r="C13" s="8">
        <f>C3+C4+C5+C6+C7+C8+C9+C10+C11+C12</f>
        <v>5.6430664211698485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[2]зведена!$B$123</f>
        <v>4702.7000000000007</v>
      </c>
    </row>
    <row r="16" spans="1:8" ht="15.75" x14ac:dyDescent="0.25">
      <c r="A16" s="11" t="s">
        <v>6</v>
      </c>
      <c r="B16" s="11"/>
      <c r="C16" s="12">
        <f>C15*C13*[1]управление!O70</f>
        <v>318451.78150602541</v>
      </c>
    </row>
    <row r="17" spans="1:4" ht="15.75" x14ac:dyDescent="0.25">
      <c r="A17" s="13" t="s">
        <v>7</v>
      </c>
      <c r="B17" s="14"/>
      <c r="C17" s="15">
        <f>[1]управление!C69*1.2</f>
        <v>349442.99000000005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352044.6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2026-04-03T08:44:41Z</dcterms:created>
  <dcterms:modified xsi:type="dcterms:W3CDTF">2026-04-03T08:44:55Z</dcterms:modified>
</cp:coreProperties>
</file>