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581EB15-C7D1-4F94-A12A-9E7DD10CC1C3}" xr6:coauthVersionLast="45" xr6:coauthVersionMax="45" xr10:uidLastSave="{00000000-0000-0000-0000-000000000000}"/>
  <bookViews>
    <workbookView xWindow="-120" yWindow="-120" windowWidth="19440" windowHeight="15000" xr2:uid="{36928533-3040-40D9-A339-6409EE3E877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<sst xmlns="http://schemas.openxmlformats.org/spreadsheetml/2006/main" count="9" uniqueCount="9">
  <si>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№9б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</si>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</sst>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9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625.4</v>
          </cell>
        </row>
        <row r="68">
          <cell r="C68">
            <v>43162.80000000001</v>
          </cell>
        </row>
        <row r="69">
          <cell r="C69">
            <v>41638.908333333333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659.45</v>
          </cell>
          <cell r="H70">
            <v>14126.231199999998</v>
          </cell>
          <cell r="I70">
            <v>5.6528120746153938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2.2176999999999998</v>
          </cell>
        </row>
        <row r="52">
          <cell r="A52" t="str">
            <v>2. Обслуговування димових та вентиляційних каналів</v>
          </cell>
          <cell r="B52">
            <v>0.1492</v>
          </cell>
        </row>
        <row r="58">
          <cell r="A58" t="str">
            <v>3. Поточний ремонт конструктивних елементів тощо</v>
          </cell>
          <cell r="B58">
            <v>1.2472000000000001</v>
          </cell>
        </row>
        <row r="62">
          <cell r="A62" t="str">
            <v>4. Поточний ремонт внутрішньобудинкових систем</v>
          </cell>
          <cell r="B62">
            <v>0.84489999999999998</v>
          </cell>
        </row>
        <row r="66">
          <cell r="A66" t="str">
            <v>5. Прибирання прибудинкової території</v>
          </cell>
          <cell r="B66">
            <v>1.333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1.0942000000000001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8">
          <cell r="B108">
            <v>625.4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5890-8458-4BBC-9D34-E0B83E331A05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2.2176999999999998</v>
      </c>
      <c r="C3" s="5">
        <f>[1]управление!D70/[1]управление!C4/[1]управление!O70*1.2</f>
        <v>3.0079087304125358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0.1492</v>
      </c>
      <c r="C4" s="5">
        <f>[1]управление!E70/[1]управление!C4/[1]управление!O70*1.2</f>
        <v>7.736488647265749E-2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1.2472000000000001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0.84489999999999998</v>
      </c>
      <c r="C6" s="5">
        <f>[1]управление!G70/[1]управление!C4/[1]управление!O70*1.2</f>
        <v>0.10544451551007357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1.333</v>
      </c>
      <c r="C7" s="5">
        <f>[1]управление!H70/[1]управление!C4/[1]управление!O70*1.2</f>
        <v>2.2587513911096897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1.0649184521905981E-2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9.306044131755677E-3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1.0942000000000001</v>
      </c>
      <c r="C11" s="5">
        <f>[1]управление!M70/[1]управление!C4/[1]управление!O70*1.2</f>
        <v>1.7148065238247518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6.9015999999999993</v>
      </c>
      <c r="C13" s="8">
        <f>C3+C4+C5+C6+C7+C8+C9+C10+C11+C12</f>
        <v>7.1851351474375784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[2]зведена!$B$108</f>
        <v>625.4</v>
      </c>
    </row>
    <row r="16" spans="1:8" ht="15.75" x14ac:dyDescent="0.25">
      <c r="A16" s="11" t="s">
        <v>6</v>
      </c>
      <c r="B16" s="11"/>
      <c r="C16" s="12">
        <f>C15*C13*[1]управление!O70</f>
        <v>53923.00225448954</v>
      </c>
    </row>
    <row r="17" spans="1:4" ht="15.75" x14ac:dyDescent="0.25">
      <c r="A17" s="13" t="s">
        <v>7</v>
      </c>
      <c r="B17" s="14"/>
      <c r="C17" s="15">
        <f>[1]управление!C69*1.2</f>
        <v>49966.689999999995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51795.360000000008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2026-04-02T12:15:54Z</dcterms:created>
  <dcterms:modified xsi:type="dcterms:W3CDTF">2026-04-02T12:16:11Z</dcterms:modified>
</cp:coreProperties>
</file>