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<sst xmlns="http://schemas.openxmlformats.org/spreadsheetml/2006/main" count="9" uniqueCount="9">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</sst>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4701.5</v>
          </cell>
        </row>
        <row r="68">
          <cell r="C68">
            <v>291857.84166666673</v>
          </cell>
        </row>
        <row r="69">
          <cell r="C69">
            <v>272393.40833333333</v>
          </cell>
        </row>
        <row r="70">
          <cell r="D70">
            <v>102751.55579999999</v>
          </cell>
          <cell r="E70">
            <v>5443.2</v>
          </cell>
          <cell r="F70">
            <v>2059.8063000000002</v>
          </cell>
          <cell r="G70">
            <v>1634.52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17709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1.7642</v>
          </cell>
        </row>
        <row r="52">
          <cell r="A52" t="str">
            <v>2. Обслуговування димових та вентиляційних каналів</v>
          </cell>
          <cell r="B52">
            <v>0.2233</v>
          </cell>
        </row>
        <row r="58">
          <cell r="A58" t="str">
            <v>3. Поточний ремонт конструктивних елементів тощо</v>
          </cell>
          <cell r="B58">
            <v>1.2252000000000001</v>
          </cell>
        </row>
        <row r="62">
          <cell r="A62" t="str">
            <v>4. Поточний ремонт внутрішньобудинкових систем</v>
          </cell>
          <cell r="B62">
            <v>1.379</v>
          </cell>
        </row>
        <row r="66">
          <cell r="A66" t="str">
            <v>5. Прибирання прибудинкової території</v>
          </cell>
          <cell r="B66">
            <v>0.95630000000000004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0.311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7">
          <cell r="C177">
            <v>29172.82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49">
          <cell r="B49">
            <v>4701.5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1.7642</v>
      </c>
      <c r="C3" s="6">
        <f>[1]управление!D70/[1]управление!C4/[1]управление!O70*1.2</f>
        <v>2.1855058130383918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0.2233</v>
      </c>
      <c r="C4" s="6">
        <f>[1]управление!E70/[1]управление!C4/[1]управление!O70*1.2</f>
        <v>0.11577581622886311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1.2252000000000001</v>
      </c>
      <c r="C5" s="6">
        <f>[1]управление!F70/[1]управление!C4/[1]управление!O70*1.2</f>
        <v>4.3811683505264279E-2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1.379</v>
      </c>
      <c r="C6" s="6">
        <f>[1]управление!G70/[1]управление!C4/[1]управление!O70*1.2</f>
        <v>3.4765925768371793E-2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0.95630000000000004</v>
      </c>
      <c r="C7" s="6">
        <f>[1]управление!H70/[1]управление!C4/[1]управление!O70*1.2</f>
        <v>1.3826843220248854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2.8006721259172605E-2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3.8071636711687756E-2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0.311</v>
      </c>
      <c r="C11" s="6">
        <f>[1]управление!M70/[1]управление!C4/[1]управление!O70*1.2</f>
        <v>0.37666702116345846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5.9175999999999993</v>
      </c>
      <c r="C13" s="9">
        <f>C3+C4+C5+C6+C7+C8+C9+C10+C11+C12</f>
        <v>4.205288939700095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[2]зведена!$B$49</f>
        <v>4701.5</v>
      </c>
    </row>
    <row r="16" spans="1:8" ht="15.75" x14ac:dyDescent="0.25">
      <c r="A16" s="12" t="s">
        <v>6</v>
      </c>
      <c r="B16" s="12"/>
      <c r="C16" s="13">
        <f>C15*C13*[1]управление!O70</f>
        <v>237253.99139999994</v>
      </c>
    </row>
    <row r="17" spans="1:4" ht="15.75" x14ac:dyDescent="0.25">
      <c r="A17" s="14" t="s">
        <v>7</v>
      </c>
      <c r="B17" s="15"/>
      <c r="C17" s="16">
        <f>[1]управление!C69*1.2</f>
        <v>326872.08999999997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350229.41000000009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2025-04-02T07:08:15Z</dcterms:created>
  <dcterms:modified xsi:type="dcterms:W3CDTF">2025-04-02T07:08:32Z</dcterms:modified>
</cp:coreProperties>
</file>