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A02788F-DBDD-4495-8CC0-2B55D8B233DA}" xr6:coauthVersionLast="45" xr6:coauthVersionMax="45" xr10:uidLastSave="{00000000-0000-0000-0000-000000000000}"/>
  <bookViews>
    <workbookView xWindow="-120" yWindow="-120" windowWidth="19440" windowHeight="15000" xr2:uid="{E4B8A1D6-3E97-42C7-A3FA-4E8CAF167113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<sst xmlns="http://schemas.openxmlformats.org/spreadsheetml/2006/main" count="9" uniqueCount="9">
  <si>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№10 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</si>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</sst>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362.3</v>
          </cell>
        </row>
        <row r="68">
          <cell r="C68">
            <v>22871.000000000004</v>
          </cell>
        </row>
        <row r="69">
          <cell r="C69">
            <v>17697.366666666669</v>
          </cell>
        </row>
        <row r="70">
          <cell r="D70">
            <v>9635.7200000000012</v>
          </cell>
          <cell r="E70">
            <v>288.95999999999998</v>
          </cell>
          <cell r="F70">
            <v>0</v>
          </cell>
          <cell r="G70">
            <v>0</v>
          </cell>
          <cell r="H70">
            <v>8043.78</v>
          </cell>
          <cell r="I70">
            <v>3.2747262785947511</v>
          </cell>
          <cell r="J70">
            <v>233.76599999999999</v>
          </cell>
          <cell r="K70">
            <v>204.28200000000001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1.9464999999999999</v>
          </cell>
        </row>
        <row r="52">
          <cell r="A52" t="str">
            <v>2. Обслуговування димових та вентиляційних каналів</v>
          </cell>
          <cell r="B52">
            <v>0.15379999999999999</v>
          </cell>
        </row>
        <row r="58">
          <cell r="A58" t="str">
            <v>3. Поточний ремонт конструктивних елементів тощо</v>
          </cell>
          <cell r="B58">
            <v>1.3249</v>
          </cell>
        </row>
        <row r="62">
          <cell r="A62" t="str">
            <v>4. Поточний ремонт внутрішньобудинкових систем</v>
          </cell>
          <cell r="B62">
            <v>0.87139999999999995</v>
          </cell>
        </row>
        <row r="66">
          <cell r="A66" t="str">
            <v>5. Прибирання прибудинкової території</v>
          </cell>
          <cell r="B66">
            <v>1.3089999999999999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3.1399999999999997E-2</v>
          </cell>
        </row>
        <row r="95">
          <cell r="A95" t="str">
            <v>8. Дезінсекція</v>
          </cell>
          <cell r="B95">
            <v>4.2500000000000003E-2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0.62949999999999995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71">
          <cell r="B71">
            <v>362.3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FBCB-ED22-4364-8520-87D51E2EBDC5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1.9464999999999999</v>
      </c>
      <c r="C3" s="5">
        <f>[1]управление!D70/[1]управление!C4/[1]управление!O70*1.2</f>
        <v>2.6595970190449902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0.15379999999999999</v>
      </c>
      <c r="C4" s="5">
        <f>[1]управление!E70/[1]управление!C4/[1]управление!O70*1.2</f>
        <v>7.9757107369583205E-2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1.3249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0.87139999999999995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1.3089999999999999</v>
      </c>
      <c r="C7" s="5">
        <f>[1]управление!H70/[1]управление!C4/[1]управление!O70*1.2</f>
        <v>2.2201987303339772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3.1399999999999997E-2</v>
      </c>
      <c r="C9" s="5">
        <f>[1]управление!J70/[1]управление!C4/[1]управление!O70*1.2</f>
        <v>6.4522771184101574E-2</v>
      </c>
    </row>
    <row r="10" spans="1:8" ht="15.75" x14ac:dyDescent="0.25">
      <c r="A10" s="4" t="str">
        <f>[1]план!A95</f>
        <v>8. Дезінсекція</v>
      </c>
      <c r="B10" s="6">
        <f>[1]план!B95</f>
        <v>4.2500000000000003E-2</v>
      </c>
      <c r="C10" s="5">
        <f>[1]управление!K70/[1]управление!C4/[1]управление!O70*1.2</f>
        <v>5.6384764007728398E-2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0.62949999999999995</v>
      </c>
      <c r="C11" s="5">
        <f>[1]управление!M70/[1]управление!C4/[1]управление!O70*1.2</f>
        <v>1.0413469500414023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6.3127000000000004</v>
      </c>
      <c r="C13" s="8">
        <f>C3+C4+C5+C6+C7+C8+C9+C10+C11+C12</f>
        <v>6.1227112134359913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[2]зведена!$B$71</f>
        <v>362.3</v>
      </c>
    </row>
    <row r="16" spans="1:8" ht="15.75" x14ac:dyDescent="0.25">
      <c r="A16" s="11" t="s">
        <v>6</v>
      </c>
      <c r="B16" s="11"/>
      <c r="C16" s="12">
        <f>C15*C13*[1]управление!O70</f>
        <v>26619.099271534316</v>
      </c>
    </row>
    <row r="17" spans="1:4" ht="15.75" x14ac:dyDescent="0.25">
      <c r="A17" s="13" t="s">
        <v>7</v>
      </c>
      <c r="B17" s="14"/>
      <c r="C17" s="15">
        <f>[1]управление!C69*1.2</f>
        <v>21236.84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27445.200000000004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2026-04-02T13:04:38Z</dcterms:created>
  <dcterms:modified xsi:type="dcterms:W3CDTF">2026-04-02T13:04:59Z</dcterms:modified>
</cp:coreProperties>
</file>