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33BB3D5E-E00D-4A45-BEEC-EF3ACF20C9B3}" xr6:coauthVersionLast="45" xr6:coauthVersionMax="45" xr10:uidLastSave="{00000000-0000-0000-0000-000000000000}"/>
  <bookViews>
    <workbookView xWindow="-120" yWindow="-120" windowWidth="19440" windowHeight="15000" xr2:uid="{CD0CE6C7-5B62-46FA-B1B1-6650F35946C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<sst xmlns="http://schemas.openxmlformats.org/spreadsheetml/2006/main" count="9" uniqueCount="9">
  <si>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№20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</si>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</sst>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373.4</v>
          </cell>
        </row>
        <row r="68">
          <cell r="C68">
            <v>23218.800000000003</v>
          </cell>
        </row>
        <row r="69">
          <cell r="C69">
            <v>27387.958333333336</v>
          </cell>
        </row>
        <row r="70">
          <cell r="D70">
            <v>9710.7338999999993</v>
          </cell>
          <cell r="E70">
            <v>228.48</v>
          </cell>
          <cell r="F70">
            <v>0</v>
          </cell>
          <cell r="G70">
            <v>0</v>
          </cell>
          <cell r="H70">
            <v>9015.1187000000009</v>
          </cell>
          <cell r="I70">
            <v>3.375056010011813</v>
          </cell>
          <cell r="J70">
            <v>66.599999999999994</v>
          </cell>
          <cell r="K70">
            <v>58.2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1.9098999999999999</v>
          </cell>
        </row>
        <row r="52">
          <cell r="A52" t="str">
            <v>2. Обслуговування димових та вентиляційних каналів</v>
          </cell>
          <cell r="B52">
            <v>0.11799999999999999</v>
          </cell>
        </row>
        <row r="58">
          <cell r="A58" t="str">
            <v>3. Поточний ремонт конструктивних елементів тощо</v>
          </cell>
          <cell r="B58">
            <v>1.6068</v>
          </cell>
        </row>
        <row r="62">
          <cell r="A62" t="str">
            <v>4. Поточний ремонт внутрішньобудинкових систем</v>
          </cell>
          <cell r="B62">
            <v>0.84550000000000003</v>
          </cell>
        </row>
        <row r="66">
          <cell r="A66" t="str">
            <v>5. Прибирання прибудинкової території</v>
          </cell>
          <cell r="B66">
            <v>1.4259999999999999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8.6E-3</v>
          </cell>
        </row>
        <row r="95">
          <cell r="A95" t="str">
            <v>8. Дезінсекція</v>
          </cell>
          <cell r="B95">
            <v>1.18E-2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0.6109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8">
          <cell r="B178">
            <v>373.4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F338-10CB-4AE8-AA3C-122409308B0E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1.9098999999999999</v>
      </c>
      <c r="C3" s="5">
        <f>[1]управление!D70/[1]управление!C4/[1]управление!O70*1.2</f>
        <v>2.6006250401713982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0.11799999999999999</v>
      </c>
      <c r="C4" s="5">
        <f>[1]управление!E70/[1]управление!C4/[1]управление!O70*1.2</f>
        <v>6.1189073379753614E-2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1.6068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0.84550000000000003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1.4259999999999999</v>
      </c>
      <c r="C7" s="5">
        <f>[1]управление!H70/[1]управление!C4/[1]управление!O70*1.2</f>
        <v>2.4143328066416712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8.6E-3</v>
      </c>
      <c r="C9" s="5">
        <f>[1]управление!J70/[1]управление!C4/[1]управление!O70*1.2</f>
        <v>1.783610069630423E-2</v>
      </c>
    </row>
    <row r="10" spans="1:8" ht="15.75" x14ac:dyDescent="0.25">
      <c r="A10" s="4" t="str">
        <f>[1]план!A95</f>
        <v>8. Дезінсекція</v>
      </c>
      <c r="B10" s="6">
        <f>[1]план!B95</f>
        <v>1.18E-2</v>
      </c>
      <c r="C10" s="5">
        <f>[1]управление!K70/[1]управление!C4/[1]управление!O70*1.2</f>
        <v>1.5586502410283878E-2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0.6109</v>
      </c>
      <c r="C11" s="5">
        <f>[1]управление!M70/[1]управление!C4/[1]управление!O70*1.2</f>
        <v>1.010391001606856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6.5411000000000001</v>
      </c>
      <c r="C13" s="8">
        <f>C3+C4+C5+C6+C7+C8+C9+C10+C11+C12</f>
        <v>6.1208643963604752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[2]зведена!$B$178</f>
        <v>373.4</v>
      </c>
    </row>
    <row r="16" spans="1:8" ht="15.75" x14ac:dyDescent="0.25">
      <c r="A16" s="11" t="s">
        <v>6</v>
      </c>
      <c r="B16" s="11"/>
      <c r="C16" s="12">
        <f>C15*C13*[1]управление!O70</f>
        <v>27426.369187212018</v>
      </c>
    </row>
    <row r="17" spans="1:4" ht="15.75" x14ac:dyDescent="0.25">
      <c r="A17" s="13" t="s">
        <v>7</v>
      </c>
      <c r="B17" s="14"/>
      <c r="C17" s="15">
        <f>[1]управление!C69*1.2</f>
        <v>32865.550000000003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27862.560000000001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2026-04-02T12:36:58Z</dcterms:created>
  <dcterms:modified xsi:type="dcterms:W3CDTF">2026-04-02T12:37:17Z</dcterms:modified>
</cp:coreProperties>
</file>