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A537E51-3D02-4F54-95B3-2A9A057586AA}" xr6:coauthVersionLast="45" xr6:coauthVersionMax="45" xr10:uidLastSave="{00000000-0000-0000-0000-000000000000}"/>
  <bookViews>
    <workbookView xWindow="-120" yWindow="-120" windowWidth="19440" windowHeight="15000" xr2:uid="{43B526D8-318C-451F-9B57-FC579CAEE00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<sst xmlns="http://schemas.openxmlformats.org/spreadsheetml/2006/main" count="9" uniqueCount="9">
  <si>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№16а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</si>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</sst>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16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636.29999999999995</v>
          </cell>
        </row>
        <row r="68">
          <cell r="C68">
            <v>41626.80000000001</v>
          </cell>
        </row>
        <row r="69">
          <cell r="C69">
            <v>37623.491666666669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355.15999999999997</v>
          </cell>
          <cell r="H70">
            <v>14220.6708</v>
          </cell>
          <cell r="I70">
            <v>5.7513340631240402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2.1922000000000001</v>
          </cell>
        </row>
        <row r="52">
          <cell r="A52" t="str">
            <v>2. Обслуговування димових та вентиляційних каналів</v>
          </cell>
          <cell r="B52">
            <v>0.14660000000000001</v>
          </cell>
        </row>
        <row r="58">
          <cell r="A58" t="str">
            <v>3. Поточний ремонт конструктивних елементів тощо</v>
          </cell>
          <cell r="B58">
            <v>1.3201000000000001</v>
          </cell>
        </row>
        <row r="62">
          <cell r="A62" t="str">
            <v>4. Поточний ремонт внутрішньобудинкових систем</v>
          </cell>
          <cell r="B62">
            <v>0.83050000000000002</v>
          </cell>
        </row>
        <row r="66">
          <cell r="A66" t="str">
            <v>5. Прибирання прибудинкової території</v>
          </cell>
          <cell r="B66">
            <v>1.3206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5.0000000000000001E-3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0.71699999999999997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6">
          <cell r="B176">
            <v>636.29999999999995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977C-D8C1-4FF8-8D44-6479EFC00DE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2.1922000000000001</v>
      </c>
      <c r="C3" s="5">
        <f>[1]управление!D70/[1]управление!C4/[1]управление!O70*1.2</f>
        <v>2.9563823982398243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0.14660000000000001</v>
      </c>
      <c r="C4" s="5">
        <f>[1]управление!E70/[1]управление!C4/[1]управление!O70*1.2</f>
        <v>7.6039603960396038E-2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1.3201000000000001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0.83050000000000002</v>
      </c>
      <c r="C6" s="5">
        <f>[1]управление!G70/[1]управление!C4/[1]управление!O70*1.2</f>
        <v>5.5816438786735804E-2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1.3206</v>
      </c>
      <c r="C7" s="5">
        <f>[1]управление!H70/[1]управление!C4/[1]управление!O70*1.2</f>
        <v>2.2349003300330033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5.0000000000000001E-3</v>
      </c>
      <c r="C9" s="5">
        <f>[1]управление!J70/[1]управление!C4/[1]управление!O70*1.2</f>
        <v>1.0466760961810465E-2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9.1466289486091465E-3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0.71699999999999997</v>
      </c>
      <c r="C11" s="5">
        <f>[1]управление!M70/[1]управление!C4/[1]управление!O70*1.2</f>
        <v>1.1915134370579914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6.5419999999999989</v>
      </c>
      <c r="C13" s="8">
        <f>C3+C4+C5+C6+C7+C8+C9+C10+C11+C12</f>
        <v>6.535169469442577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[2]зведена!$B$176</f>
        <v>636.29999999999995</v>
      </c>
    </row>
    <row r="16" spans="1:8" ht="15.75" x14ac:dyDescent="0.25">
      <c r="A16" s="11" t="s">
        <v>6</v>
      </c>
      <c r="B16" s="11"/>
      <c r="C16" s="12">
        <f>C15*C13*[1]управление!O70</f>
        <v>49899.940000875737</v>
      </c>
    </row>
    <row r="17" spans="1:4" ht="15.75" x14ac:dyDescent="0.25">
      <c r="A17" s="13" t="s">
        <v>7</v>
      </c>
      <c r="B17" s="14"/>
      <c r="C17" s="15">
        <f>[1]управление!C69*1.2</f>
        <v>45148.19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49952.160000000011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2026-04-02T12:35:44Z</dcterms:created>
  <dcterms:modified xsi:type="dcterms:W3CDTF">2026-04-02T12:35:59Z</dcterms:modified>
</cp:coreProperties>
</file>