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3D22033-831B-4AE3-BCA4-DF003DCD04A3}" xr6:coauthVersionLast="45" xr6:coauthVersionMax="45" xr10:uidLastSave="{00000000-0000-0000-0000-000000000000}"/>
  <bookViews>
    <workbookView xWindow="-120" yWindow="-120" windowWidth="19440" windowHeight="15000" xr2:uid="{FA1A7989-0FD0-446F-BB60-2E2095BF168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<sst xmlns="http://schemas.openxmlformats.org/spreadsheetml/2006/main" count="9" uniqueCount="9">
  <si>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№16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</si>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</sst>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628.70000000000005</v>
          </cell>
        </row>
        <row r="68">
          <cell r="C68">
            <v>43719.700000000004</v>
          </cell>
        </row>
        <row r="69">
          <cell r="C69">
            <v>49065.85</v>
          </cell>
        </row>
        <row r="70">
          <cell r="D70">
            <v>18811.461199999998</v>
          </cell>
          <cell r="E70">
            <v>483.84</v>
          </cell>
          <cell r="F70">
            <v>10.07</v>
          </cell>
          <cell r="G70">
            <v>189.04999999999998</v>
          </cell>
          <cell r="H70">
            <v>13969.3763</v>
          </cell>
          <cell r="I70">
            <v>5.6826398326042504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2.2124000000000001</v>
          </cell>
        </row>
        <row r="52">
          <cell r="A52" t="str">
            <v>2. Обслуговування димових та вентиляційних каналів</v>
          </cell>
          <cell r="B52">
            <v>0.1484</v>
          </cell>
        </row>
        <row r="58">
          <cell r="A58" t="str">
            <v>3. Поточний ремонт конструктивних елементів тощо</v>
          </cell>
          <cell r="B58">
            <v>1.3361000000000001</v>
          </cell>
        </row>
        <row r="62">
          <cell r="A62" t="str">
            <v>4. Поточний ремонт внутрішньобудинкових систем</v>
          </cell>
          <cell r="B62">
            <v>0.84050000000000002</v>
          </cell>
        </row>
        <row r="66">
          <cell r="A66" t="str">
            <v>5. Прибирання прибудинкової території</v>
          </cell>
          <cell r="B66">
            <v>1.3128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1.0884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5">
          <cell r="B175">
            <v>628.70000000000005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1B33-8AA6-4248-AAB9-E2E37E13E0AE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2.2124000000000001</v>
      </c>
      <c r="C3" s="5">
        <f>[1]управление!D70/[1]управление!C4/[1]управление!O70*1.2</f>
        <v>2.9921204390011127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0.1484</v>
      </c>
      <c r="C4" s="5">
        <f>[1]управление!E70/[1]управление!C4/[1]управление!O70*1.2</f>
        <v>7.6958803881024329E-2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1.3361000000000001</v>
      </c>
      <c r="C5" s="5">
        <f>[1]управление!F70/[1]управление!C4/[1]управление!O70*1.2</f>
        <v>1.6017178304437727E-3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0.84050000000000002</v>
      </c>
      <c r="C6" s="5">
        <f>[1]управление!G70/[1]управление!C4/[1]управление!O70*1.2</f>
        <v>3.0069985684746298E-2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1.3128</v>
      </c>
      <c r="C7" s="5">
        <f>[1]управление!H70/[1]управление!C4/[1]управление!O70*1.2</f>
        <v>2.2219462859869568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1.059328773659933E-2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9.2571973914426595E-3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1.0884</v>
      </c>
      <c r="C11" s="5">
        <f>[1]управление!M70/[1]управление!C4/[1]управление!O70*1.2</f>
        <v>1.7058056306664537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6.9539999999999997</v>
      </c>
      <c r="C13" s="8">
        <f>C3+C4+C5+C6+C7+C8+C9+C10+C11+C12</f>
        <v>7.0492572196329872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[2]зведена!$B$175</f>
        <v>628.70000000000005</v>
      </c>
    </row>
    <row r="16" spans="1:8" ht="15.75" x14ac:dyDescent="0.25">
      <c r="A16" s="11" t="s">
        <v>6</v>
      </c>
      <c r="B16" s="11"/>
      <c r="C16" s="12">
        <f>C15*C13*[1]управление!O70</f>
        <v>53182.416167799114</v>
      </c>
    </row>
    <row r="17" spans="1:4" ht="15.75" x14ac:dyDescent="0.25">
      <c r="A17" s="13" t="s">
        <v>7</v>
      </c>
      <c r="B17" s="14"/>
      <c r="C17" s="15">
        <f>[1]управление!C69*1.2</f>
        <v>58879.02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52463.640000000007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2026-04-02T12:31:26Z</dcterms:created>
  <dcterms:modified xsi:type="dcterms:W3CDTF">2026-04-02T12:31:55Z</dcterms:modified>
</cp:coreProperties>
</file>