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9D016E8-D507-45FF-AB6B-7235A4BB1D21}" xr6:coauthVersionLast="45" xr6:coauthVersionMax="45" xr10:uidLastSave="{00000000-0000-0000-0000-000000000000}"/>
  <bookViews>
    <workbookView xWindow="-120" yWindow="-120" windowWidth="19440" windowHeight="15000" xr2:uid="{D0DAD9BA-B4F3-42D2-9590-697A6E150FE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<sst xmlns="http://schemas.openxmlformats.org/spreadsheetml/2006/main" count="9" uniqueCount="9">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</sst>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" fontId="0" fillId="0" borderId="0" xfId="0" applyNumberFormat="1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632.04000000000008</v>
          </cell>
        </row>
        <row r="68">
          <cell r="C68">
            <v>28515.8</v>
          </cell>
        </row>
        <row r="69">
          <cell r="C69">
            <v>29261.841666666674</v>
          </cell>
        </row>
        <row r="70">
          <cell r="D70">
            <v>18886.474299999998</v>
          </cell>
          <cell r="E70">
            <v>483.84</v>
          </cell>
          <cell r="F70">
            <v>9427</v>
          </cell>
          <cell r="G70">
            <v>0</v>
          </cell>
          <cell r="H70">
            <v>13734.356100000001</v>
          </cell>
          <cell r="I70">
            <v>5.817678227862892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2.2006999999999999</v>
          </cell>
        </row>
        <row r="52">
          <cell r="A52" t="str">
            <v>2. Обслуговування димових та вентиляційних каналів</v>
          </cell>
          <cell r="B52">
            <v>0.14760000000000001</v>
          </cell>
        </row>
        <row r="58">
          <cell r="A58" t="str">
            <v>3. Поточний ремонт конструктивних елементів тощо</v>
          </cell>
          <cell r="B58">
            <v>1.329</v>
          </cell>
        </row>
        <row r="62">
          <cell r="A62" t="str">
            <v>4. Поточний ремонт внутрішньобудинкових систем</v>
          </cell>
          <cell r="B62">
            <v>0.83599999999999997</v>
          </cell>
        </row>
        <row r="66">
          <cell r="A66" t="str">
            <v>5. Прибирання прибудинкової території</v>
          </cell>
          <cell r="B66">
            <v>1.2821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0.7752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4">
          <cell r="B174">
            <v>643.6400000000001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08E5-CE87-49FC-8FC4-DB81A1EF2B8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2.2006999999999999</v>
      </c>
      <c r="C3" s="5">
        <f>[1]управление!D70/[1]управление!C4/[1]управление!O70*1.2</f>
        <v>2.98817706157838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0.14760000000000001</v>
      </c>
      <c r="C4" s="5">
        <f>[1]управление!E70/[1]управление!C4/[1]управление!O70*1.2</f>
        <v>7.6552116954623106E-2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1.329</v>
      </c>
      <c r="C5" s="5">
        <f>[1]управление!F70/[1]управление!C4/[1]управление!O70*1.2</f>
        <v>1.4915195240807542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0.83599999999999997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1.2821</v>
      </c>
      <c r="C7" s="5">
        <f>[1]управление!H70/[1]управление!C4/[1]управление!O70*1.2</f>
        <v>2.1730200778431743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9.2046044994982773E-4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1.0537307765331306E-2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9.2082779570913219E-3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0.7752</v>
      </c>
      <c r="C11" s="5">
        <f>[1]управление!M70/[1]управление!C4/[1]управление!O70*1.2</f>
        <v>1.1995443326371744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6.5859999999999994</v>
      </c>
      <c r="C13" s="8">
        <f>C3+C4+C5+C6+C7+C8+C9+C10+C11+C12</f>
        <v>7.9494791592664793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[2]зведена!$B$174</f>
        <v>643.6400000000001</v>
      </c>
      <c r="D15" s="13"/>
    </row>
    <row r="16" spans="1:8" ht="15.75" x14ac:dyDescent="0.25">
      <c r="A16" s="11" t="s">
        <v>6</v>
      </c>
      <c r="B16" s="11"/>
      <c r="C16" s="12">
        <f>C15*C13*[1]управление!O70</f>
        <v>61399.233192843327</v>
      </c>
    </row>
    <row r="17" spans="1:4" ht="15.75" x14ac:dyDescent="0.25">
      <c r="A17" s="14" t="s">
        <v>7</v>
      </c>
      <c r="B17" s="15"/>
      <c r="C17" s="16">
        <f>[1]управление!C69*1.2</f>
        <v>35114.210000000006</v>
      </c>
      <c r="D17" s="15"/>
    </row>
    <row r="18" spans="1:4" ht="15.75" x14ac:dyDescent="0.25">
      <c r="A18" s="14" t="s">
        <v>8</v>
      </c>
      <c r="B18" s="15"/>
      <c r="C18" s="16">
        <f>[1]управление!C68*1.2</f>
        <v>34218.959999999999</v>
      </c>
      <c r="D18" s="15"/>
    </row>
    <row r="19" spans="1:4" ht="15.75" x14ac:dyDescent="0.25">
      <c r="A19" s="17"/>
      <c r="B19" s="17"/>
      <c r="C19" s="16"/>
      <c r="D19" s="15"/>
    </row>
    <row r="20" spans="1:4" ht="15.75" x14ac:dyDescent="0.25">
      <c r="A20" s="14"/>
      <c r="C20" s="16"/>
      <c r="D20" s="15"/>
    </row>
    <row r="21" spans="1:4" ht="15.75" x14ac:dyDescent="0.25">
      <c r="D21" s="15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2026-04-02T12:30:49Z</dcterms:created>
  <dcterms:modified xsi:type="dcterms:W3CDTF">2026-04-02T12:31:03Z</dcterms:modified>
</cp:coreProperties>
</file>